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lenovo</author>
  </authors>
  <commentLis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分配到174的一般公共预算采购，金额不均，这里更改价格</t>
        </r>
      </text>
    </commen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我自己弄的，李文龙用了来版本金额不等于804万元，上报之前跟李文龙打电话确认过。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我自己弄的，李文龙用了来版本金额不等于804万元，上报之前跟李文龙打电话确认过。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我自己弄的，李文龙用了来版本金额不等于804万元，上报之前跟李文龙打电话确认过。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用174万项目购买</t>
        </r>
      </text>
    </comment>
    <comment ref="H17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年初报的是5万/台,科室报的是3万/台。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用174万项目购买</t>
        </r>
      </text>
    </comment>
    <comment ref="H2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年初报的是15万/台,科室报的是16万/台。</t>
        </r>
      </text>
    </comment>
    <comment ref="I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用174项目购买。</t>
        </r>
      </text>
    </comment>
    <comment ref="I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用174万项目购买</t>
        </r>
      </text>
    </comment>
  </commentList>
</comments>
</file>

<file path=xl/sharedStrings.xml><?xml version="1.0" encoding="utf-8"?>
<sst xmlns="http://schemas.openxmlformats.org/spreadsheetml/2006/main" count="224" uniqueCount="104">
  <si>
    <t>附件1：                                                保山市中医医院医疗设备产品介绍会清单</t>
  </si>
  <si>
    <t>序号</t>
  </si>
  <si>
    <t>品目编码</t>
  </si>
  <si>
    <t>品目名称</t>
  </si>
  <si>
    <t>预算项目</t>
  </si>
  <si>
    <t>采购需求概况（需实现的主要功能或目标）</t>
  </si>
  <si>
    <t xml:space="preserve"> 数量</t>
  </si>
  <si>
    <t>规格</t>
  </si>
  <si>
    <t>预算单价</t>
  </si>
  <si>
    <t>预算总价</t>
  </si>
  <si>
    <t xml:space="preserve">  需求科室</t>
  </si>
  <si>
    <t>备注</t>
  </si>
  <si>
    <t>A02320700</t>
  </si>
  <si>
    <t>医用内窥镜</t>
  </si>
  <si>
    <t>电子支气管镜系统及洗消系统</t>
  </si>
  <si>
    <t>主要用于诊断及治疗支气管及肺内炎症、肿瘤性病变，支气管狭窄介入治疗，支气管内异物钳取、镜下止血、给药等治疗。</t>
  </si>
  <si>
    <t>套</t>
  </si>
  <si>
    <t xml:space="preserve"> 肺病科</t>
  </si>
  <si>
    <t>组织产品介绍会</t>
  </si>
  <si>
    <t>A02320800</t>
  </si>
  <si>
    <t>物理治疗、康复及体育治疗仪器设备</t>
  </si>
  <si>
    <t>物理振动排痰仪</t>
  </si>
  <si>
    <t>体外震动排痰仪是集叩击、震颤和挤推三种功效于一体的综合治疗仪，能排除痰液，有效清除呼吸道的分泌物，增强抗菌药物效果，从而起到治疗和预防呼吸系统疾病的效果。</t>
  </si>
  <si>
    <t>台</t>
  </si>
  <si>
    <t>仅接受产品介绍资料</t>
  </si>
  <si>
    <t>A02320300</t>
  </si>
  <si>
    <t>医用电子生理参数检测仪器设备</t>
  </si>
  <si>
    <t>多导睡眠监测记录仪</t>
  </si>
  <si>
    <t>是确立诊断睡眠呼吸障碍性疾病的“金标准”，评估病情严重程度、进行鉴别诊断并指导选择治疗方案的“标准手段”。</t>
  </si>
  <si>
    <t>运动心肺功能测试系统</t>
  </si>
  <si>
    <t>测定氧气代谢为核心，全面整体对心肺代谢功能进行检查</t>
  </si>
  <si>
    <t>心血管</t>
  </si>
  <si>
    <t>医用跑台</t>
  </si>
  <si>
    <t>心脏康复锻炼</t>
  </si>
  <si>
    <t>动脉硬化检测仪</t>
  </si>
  <si>
    <t>同步测量四肢动脉的脉搏波(PVR)，检测四肢血压及心率、全自动同步ABl(踝臂指数)检测、定量血管疾病的风险因子分析</t>
  </si>
  <si>
    <t>动态血压</t>
  </si>
  <si>
    <t>24小时动态血压监测</t>
  </si>
  <si>
    <t>A02322700</t>
  </si>
  <si>
    <t>病房护理及医院设备</t>
  </si>
  <si>
    <t>无导管式胰岛素泵</t>
  </si>
  <si>
    <t>在患者皮肤表面留置无导管泵药装置，持续皮下注入胰岛素，
可随时根据血糖水平调整胰岛素用量</t>
  </si>
  <si>
    <t>射频热凝器</t>
  </si>
  <si>
    <t>满足双极射频需求（进口）</t>
  </si>
  <si>
    <t>针灸科</t>
  </si>
  <si>
    <t>A02322400</t>
  </si>
  <si>
    <t>手术室设备及附件</t>
  </si>
  <si>
    <t>电动手术台</t>
  </si>
  <si>
    <t>满足消毒、自动升降、舒适需求</t>
  </si>
  <si>
    <t>子午流注治疗仪</t>
  </si>
  <si>
    <t>满足中医子午流注治疗需求</t>
  </si>
  <si>
    <t>神经刺激仪</t>
  </si>
  <si>
    <t>满足神经刺激定位显示需求</t>
  </si>
  <si>
    <t>A02320900</t>
  </si>
  <si>
    <t>中医药器械设备</t>
  </si>
  <si>
    <t>中医定向投药治疗仪</t>
  </si>
  <si>
    <t>满足药物局部透入需求（低耗材或零耗材）</t>
  </si>
  <si>
    <t>整脊枪</t>
  </si>
  <si>
    <t>满足替代徒手整脊需求</t>
  </si>
  <si>
    <t>熏蒸治疗机（局部）</t>
  </si>
  <si>
    <t>满足局部熏蒸需求</t>
  </si>
  <si>
    <t>振动训练系统</t>
  </si>
  <si>
    <t>满足腰腹核心肌力量、本体感觉、平衡能力训练需求</t>
  </si>
  <si>
    <t>八段位手法床</t>
  </si>
  <si>
    <t>满足八段位调节，辅助推拿治疗需求</t>
  </si>
  <si>
    <t>医用臭氧治疗仪</t>
  </si>
  <si>
    <t>满足患者臭氧注射的需求</t>
  </si>
  <si>
    <t>推拿科</t>
  </si>
  <si>
    <t>腰椎脊柱非手术减压治疗系统</t>
  </si>
  <si>
    <t>满足腰椎间盘突出患者非手术减压需求</t>
  </si>
  <si>
    <t>富血小板血浆（PRP）治疗系统</t>
  </si>
  <si>
    <t>满足提取患者自体血液PRP提取需求（低耗材或零耗材）</t>
  </si>
  <si>
    <t>麻醉剂助推器</t>
  </si>
  <si>
    <t>满足无针助推麻醉剂进行表面麻醉需求</t>
  </si>
  <si>
    <t>智能蜡疗仪</t>
  </si>
  <si>
    <t>满足智能制作（加热）医用蜡块需求</t>
  </si>
  <si>
    <t>针刀镜</t>
  </si>
  <si>
    <t>关节疾病的病检取样与早期诊断，类风湿等炎性关节炎冲洗与清理治疗</t>
  </si>
  <si>
    <t>风湿病科</t>
  </si>
  <si>
    <t>A02322100</t>
  </si>
  <si>
    <t>体外循环设备</t>
  </si>
  <si>
    <t>血液透析滤过机</t>
  </si>
  <si>
    <t>满足患者的血液透析滤过需求</t>
  </si>
  <si>
    <t>A02320600</t>
  </si>
  <si>
    <t>医用激光仪器及设备</t>
  </si>
  <si>
    <t>半导体激光治疗仪</t>
  </si>
  <si>
    <t>促进毛发生长，能无创、有效治疗脱发</t>
  </si>
  <si>
    <t>皮肤科</t>
  </si>
  <si>
    <t>A02329900</t>
  </si>
  <si>
    <t>其他医疗设备</t>
  </si>
  <si>
    <t>红外辐照治疗装置</t>
  </si>
  <si>
    <t>用于带状疱疹、溃疡创面的深部杀菌消炎及止痛治疗</t>
  </si>
  <si>
    <t>表皮分离仪</t>
  </si>
  <si>
    <t>用于开展白癜风表皮移植</t>
  </si>
  <si>
    <t>A02320400</t>
  </si>
  <si>
    <t>医用光学仪器</t>
  </si>
  <si>
    <t>皮肤镜影像系统</t>
  </si>
  <si>
    <t>用于辅助诊断色素性皮肤病，皮肤良、恶性肿瘤、血管性疾病等</t>
  </si>
  <si>
    <t>臭氧水疗仪</t>
  </si>
  <si>
    <t>通过杀菌、消炎、促进创面愈合，有效治疗皮肤感染及皮炎湿疹类疾病</t>
  </si>
  <si>
    <t>手术动力系统（毛囊提取）</t>
  </si>
  <si>
    <t>用于毛发移植，治疗各种难治性脱发疾患</t>
  </si>
  <si>
    <t>合计：</t>
  </si>
  <si>
    <t>37台件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</si>
</sst>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topLeftCell="A18" workbookViewId="0">
      <selection activeCell="E27" sqref="E27:E32"/>
    </sheetView>
  </sheetViews>
  <sheetFormatPr defaultColWidth="9" defaultRowHeight="32" customHeight="1"/>
  <cols>
    <col min="1" max="1" width="5.75" style="3" customWidth="1"/>
    <col min="2" max="2" width="14.75" style="4" customWidth="1"/>
    <col min="3" max="3" width="33.75" style="4" customWidth="1"/>
    <col min="4" max="4" width="28.75" style="3" customWidth="1"/>
    <col min="5" max="5" width="73.75" style="3" customWidth="1"/>
    <col min="6" max="6" width="5.375" style="3" customWidth="1"/>
    <col min="7" max="7" width="7" style="3" customWidth="1"/>
    <col min="8" max="8" width="14.875" style="3" customWidth="1"/>
    <col min="9" max="9" width="14.875" style="5" customWidth="1"/>
    <col min="10" max="10" width="10.125" style="3" customWidth="1"/>
    <col min="11" max="11" width="19.125" style="3" customWidth="1"/>
    <col min="12" max="16382" width="5.75" style="3"/>
    <col min="16383" max="16383" width="5.75" style="6"/>
    <col min="16384" max="16384" width="12" style="6"/>
  </cols>
  <sheetData>
    <row r="1" s="1" customFormat="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customHeight="1" spans="1:11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  <c r="I2" s="10" t="s">
        <v>9</v>
      </c>
      <c r="J2" s="8" t="s">
        <v>10</v>
      </c>
      <c r="K2" s="8" t="s">
        <v>11</v>
      </c>
    </row>
    <row r="3" s="3" customFormat="1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9" t="s">
        <v>15</v>
      </c>
      <c r="F3" s="11">
        <v>1</v>
      </c>
      <c r="G3" s="11" t="s">
        <v>16</v>
      </c>
      <c r="H3" s="12">
        <v>1200000</v>
      </c>
      <c r="I3" s="12">
        <f>H3*F3</f>
        <v>1200000</v>
      </c>
      <c r="J3" s="11" t="s">
        <v>17</v>
      </c>
      <c r="K3" s="13" t="s">
        <v>18</v>
      </c>
    </row>
    <row r="4" s="3" customFormat="1" ht="42" customHeight="1" spans="1:11">
      <c r="A4" s="11">
        <v>2</v>
      </c>
      <c r="B4" s="11" t="s">
        <v>19</v>
      </c>
      <c r="C4" s="11" t="s">
        <v>20</v>
      </c>
      <c r="D4" s="11" t="s">
        <v>21</v>
      </c>
      <c r="E4" s="9" t="s">
        <v>22</v>
      </c>
      <c r="F4" s="11">
        <v>1</v>
      </c>
      <c r="G4" s="11" t="s">
        <v>23</v>
      </c>
      <c r="H4" s="12">
        <v>27000</v>
      </c>
      <c r="I4" s="12">
        <f>H4*F4</f>
        <v>27000</v>
      </c>
      <c r="J4" s="11" t="s">
        <v>17</v>
      </c>
      <c r="K4" s="13" t="s">
        <v>24</v>
      </c>
    </row>
    <row r="5" s="3" customFormat="1" customHeight="1" spans="1:11">
      <c r="A5" s="11">
        <v>3</v>
      </c>
      <c r="B5" s="11" t="s">
        <v>25</v>
      </c>
      <c r="C5" s="11" t="s">
        <v>26</v>
      </c>
      <c r="D5" s="11" t="s">
        <v>27</v>
      </c>
      <c r="E5" s="9" t="s">
        <v>28</v>
      </c>
      <c r="F5" s="11">
        <v>1</v>
      </c>
      <c r="G5" s="11" t="s">
        <v>23</v>
      </c>
      <c r="H5" s="12">
        <v>200000</v>
      </c>
      <c r="I5" s="12">
        <v>200000</v>
      </c>
      <c r="J5" s="11" t="s">
        <v>17</v>
      </c>
      <c r="K5" s="13" t="s">
        <v>18</v>
      </c>
    </row>
    <row r="6" s="3" customFormat="1" customHeight="1" spans="1:11">
      <c r="A6" s="11">
        <v>4</v>
      </c>
      <c r="B6" s="11" t="s">
        <v>25</v>
      </c>
      <c r="C6" s="11" t="s">
        <v>26</v>
      </c>
      <c r="D6" s="11" t="s">
        <v>29</v>
      </c>
      <c r="E6" s="11" t="s">
        <v>30</v>
      </c>
      <c r="F6" s="11">
        <v>1</v>
      </c>
      <c r="G6" s="11" t="s">
        <v>23</v>
      </c>
      <c r="H6" s="12">
        <v>1100000</v>
      </c>
      <c r="I6" s="12">
        <f>F6*H6</f>
        <v>1100000</v>
      </c>
      <c r="J6" s="11" t="s">
        <v>31</v>
      </c>
      <c r="K6" s="13" t="s">
        <v>18</v>
      </c>
    </row>
    <row r="7" s="3" customFormat="1" customHeight="1" spans="1:11">
      <c r="A7" s="11">
        <v>5</v>
      </c>
      <c r="B7" s="11" t="s">
        <v>19</v>
      </c>
      <c r="C7" s="11" t="s">
        <v>20</v>
      </c>
      <c r="D7" s="11" t="s">
        <v>32</v>
      </c>
      <c r="E7" s="11" t="s">
        <v>33</v>
      </c>
      <c r="F7" s="11">
        <v>1</v>
      </c>
      <c r="G7" s="11" t="s">
        <v>23</v>
      </c>
      <c r="H7" s="12">
        <v>100000</v>
      </c>
      <c r="I7" s="12">
        <f>F7*H7</f>
        <v>100000</v>
      </c>
      <c r="J7" s="11" t="s">
        <v>31</v>
      </c>
      <c r="K7" s="13" t="s">
        <v>18</v>
      </c>
    </row>
    <row r="8" s="3" customFormat="1" customHeight="1" spans="1:11">
      <c r="A8" s="11">
        <v>6</v>
      </c>
      <c r="B8" s="11" t="s">
        <v>25</v>
      </c>
      <c r="C8" s="11" t="s">
        <v>26</v>
      </c>
      <c r="D8" s="13" t="s">
        <v>34</v>
      </c>
      <c r="E8" s="8" t="s">
        <v>35</v>
      </c>
      <c r="F8" s="13">
        <v>1</v>
      </c>
      <c r="G8" s="13" t="s">
        <v>23</v>
      </c>
      <c r="H8" s="12">
        <v>202000</v>
      </c>
      <c r="I8" s="12">
        <v>202000</v>
      </c>
      <c r="J8" s="13" t="s">
        <v>31</v>
      </c>
      <c r="K8" s="13" t="s">
        <v>18</v>
      </c>
    </row>
    <row r="9" s="3" customFormat="1" customHeight="1" spans="1:11">
      <c r="A9" s="11">
        <v>7</v>
      </c>
      <c r="B9" s="11" t="s">
        <v>25</v>
      </c>
      <c r="C9" s="11" t="s">
        <v>26</v>
      </c>
      <c r="D9" s="13" t="s">
        <v>36</v>
      </c>
      <c r="E9" s="13" t="s">
        <v>37</v>
      </c>
      <c r="F9" s="13">
        <v>1</v>
      </c>
      <c r="G9" s="13" t="s">
        <v>23</v>
      </c>
      <c r="H9" s="12">
        <v>18700</v>
      </c>
      <c r="I9" s="12">
        <v>18700</v>
      </c>
      <c r="J9" s="13" t="s">
        <v>31</v>
      </c>
      <c r="K9" s="13" t="s">
        <v>24</v>
      </c>
    </row>
    <row r="10" s="3" customFormat="1" customHeight="1" spans="1:11">
      <c r="A10" s="11">
        <v>8</v>
      </c>
      <c r="B10" s="11" t="s">
        <v>38</v>
      </c>
      <c r="C10" s="11" t="s">
        <v>39</v>
      </c>
      <c r="D10" s="13" t="s">
        <v>40</v>
      </c>
      <c r="E10" s="8" t="s">
        <v>41</v>
      </c>
      <c r="F10" s="13">
        <v>1</v>
      </c>
      <c r="G10" s="13" t="s">
        <v>23</v>
      </c>
      <c r="H10" s="12">
        <v>29800</v>
      </c>
      <c r="I10" s="12">
        <v>29800</v>
      </c>
      <c r="J10" s="13" t="s">
        <v>31</v>
      </c>
      <c r="K10" s="13" t="s">
        <v>24</v>
      </c>
    </row>
    <row r="11" s="3" customFormat="1" customHeight="1" spans="1:11">
      <c r="A11" s="11">
        <v>9</v>
      </c>
      <c r="B11" s="11" t="s">
        <v>19</v>
      </c>
      <c r="C11" s="11" t="s">
        <v>20</v>
      </c>
      <c r="D11" s="13" t="s">
        <v>42</v>
      </c>
      <c r="E11" s="13" t="s">
        <v>43</v>
      </c>
      <c r="F11" s="13">
        <v>1</v>
      </c>
      <c r="G11" s="13" t="s">
        <v>23</v>
      </c>
      <c r="H11" s="12">
        <v>800000</v>
      </c>
      <c r="I11" s="12">
        <f t="shared" ref="I11:I21" si="0">H11*F11</f>
        <v>800000</v>
      </c>
      <c r="J11" s="13" t="s">
        <v>44</v>
      </c>
      <c r="K11" s="13" t="s">
        <v>18</v>
      </c>
    </row>
    <row r="12" s="3" customFormat="1" customHeight="1" spans="1:11">
      <c r="A12" s="11">
        <v>10</v>
      </c>
      <c r="B12" s="11" t="s">
        <v>45</v>
      </c>
      <c r="C12" s="11" t="s">
        <v>46</v>
      </c>
      <c r="D12" s="13" t="s">
        <v>47</v>
      </c>
      <c r="E12" s="13" t="s">
        <v>48</v>
      </c>
      <c r="F12" s="13">
        <v>2</v>
      </c>
      <c r="G12" s="13" t="s">
        <v>23</v>
      </c>
      <c r="H12" s="12">
        <v>50000</v>
      </c>
      <c r="I12" s="12">
        <f t="shared" si="0"/>
        <v>100000</v>
      </c>
      <c r="J12" s="13" t="s">
        <v>44</v>
      </c>
      <c r="K12" s="13" t="s">
        <v>18</v>
      </c>
    </row>
    <row r="13" s="3" customFormat="1" customHeight="1" spans="1:11">
      <c r="A13" s="11">
        <v>11</v>
      </c>
      <c r="B13" s="11" t="s">
        <v>19</v>
      </c>
      <c r="C13" s="11" t="s">
        <v>20</v>
      </c>
      <c r="D13" s="13" t="s">
        <v>49</v>
      </c>
      <c r="E13" s="13" t="s">
        <v>50</v>
      </c>
      <c r="F13" s="13">
        <v>1</v>
      </c>
      <c r="G13" s="13" t="s">
        <v>23</v>
      </c>
      <c r="H13" s="12">
        <v>150000</v>
      </c>
      <c r="I13" s="12">
        <f t="shared" si="0"/>
        <v>150000</v>
      </c>
      <c r="J13" s="13" t="s">
        <v>44</v>
      </c>
      <c r="K13" s="13" t="s">
        <v>18</v>
      </c>
    </row>
    <row r="14" s="3" customFormat="1" customHeight="1" spans="1:11">
      <c r="A14" s="11">
        <v>12</v>
      </c>
      <c r="B14" s="11" t="s">
        <v>19</v>
      </c>
      <c r="C14" s="11" t="s">
        <v>20</v>
      </c>
      <c r="D14" s="13" t="s">
        <v>51</v>
      </c>
      <c r="E14" s="13" t="s">
        <v>52</v>
      </c>
      <c r="F14" s="13">
        <v>1</v>
      </c>
      <c r="G14" s="13" t="s">
        <v>23</v>
      </c>
      <c r="H14" s="12">
        <v>30000</v>
      </c>
      <c r="I14" s="12">
        <f t="shared" si="0"/>
        <v>30000</v>
      </c>
      <c r="J14" s="13" t="s">
        <v>44</v>
      </c>
      <c r="K14" s="13" t="s">
        <v>24</v>
      </c>
    </row>
    <row r="15" s="3" customFormat="1" customHeight="1" spans="1:11">
      <c r="A15" s="11">
        <v>13</v>
      </c>
      <c r="B15" s="11" t="s">
        <v>53</v>
      </c>
      <c r="C15" s="11" t="s">
        <v>54</v>
      </c>
      <c r="D15" s="13" t="s">
        <v>55</v>
      </c>
      <c r="E15" s="13" t="s">
        <v>56</v>
      </c>
      <c r="F15" s="13">
        <v>1</v>
      </c>
      <c r="G15" s="13" t="s">
        <v>23</v>
      </c>
      <c r="H15" s="12">
        <v>31000</v>
      </c>
      <c r="I15" s="12">
        <f t="shared" si="0"/>
        <v>31000</v>
      </c>
      <c r="J15" s="13" t="s">
        <v>44</v>
      </c>
      <c r="K15" s="13" t="s">
        <v>24</v>
      </c>
    </row>
    <row r="16" s="3" customFormat="1" customHeight="1" spans="1:11">
      <c r="A16" s="11">
        <v>14</v>
      </c>
      <c r="B16" s="11" t="s">
        <v>19</v>
      </c>
      <c r="C16" s="11" t="s">
        <v>20</v>
      </c>
      <c r="D16" s="13" t="s">
        <v>57</v>
      </c>
      <c r="E16" s="13" t="s">
        <v>58</v>
      </c>
      <c r="F16" s="13">
        <v>5</v>
      </c>
      <c r="G16" s="13" t="s">
        <v>23</v>
      </c>
      <c r="H16" s="12">
        <v>6000</v>
      </c>
      <c r="I16" s="12">
        <f t="shared" si="0"/>
        <v>30000</v>
      </c>
      <c r="J16" s="13" t="s">
        <v>44</v>
      </c>
      <c r="K16" s="13" t="s">
        <v>24</v>
      </c>
    </row>
    <row r="17" s="3" customFormat="1" customHeight="1" spans="1:11">
      <c r="A17" s="11">
        <v>15</v>
      </c>
      <c r="B17" s="11" t="s">
        <v>19</v>
      </c>
      <c r="C17" s="11" t="s">
        <v>20</v>
      </c>
      <c r="D17" s="13" t="s">
        <v>59</v>
      </c>
      <c r="E17" s="13" t="s">
        <v>60</v>
      </c>
      <c r="F17" s="13">
        <v>1</v>
      </c>
      <c r="G17" s="13" t="s">
        <v>23</v>
      </c>
      <c r="H17" s="14">
        <v>35000</v>
      </c>
      <c r="I17" s="12">
        <f t="shared" si="0"/>
        <v>35000</v>
      </c>
      <c r="J17" s="13" t="s">
        <v>44</v>
      </c>
      <c r="K17" s="13" t="s">
        <v>24</v>
      </c>
    </row>
    <row r="18" s="3" customFormat="1" customHeight="1" spans="1:11">
      <c r="A18" s="11">
        <v>16</v>
      </c>
      <c r="B18" s="11" t="s">
        <v>19</v>
      </c>
      <c r="C18" s="11" t="s">
        <v>20</v>
      </c>
      <c r="D18" s="13" t="s">
        <v>61</v>
      </c>
      <c r="E18" s="13" t="s">
        <v>62</v>
      </c>
      <c r="F18" s="13">
        <v>1</v>
      </c>
      <c r="G18" s="13" t="s">
        <v>23</v>
      </c>
      <c r="H18" s="14">
        <v>160000</v>
      </c>
      <c r="I18" s="14">
        <f t="shared" si="0"/>
        <v>160000</v>
      </c>
      <c r="J18" s="13" t="s">
        <v>44</v>
      </c>
      <c r="K18" s="13" t="s">
        <v>18</v>
      </c>
    </row>
    <row r="19" s="3" customFormat="1" customHeight="1" spans="1:11">
      <c r="A19" s="11">
        <v>17</v>
      </c>
      <c r="B19" s="11" t="s">
        <v>19</v>
      </c>
      <c r="C19" s="11" t="s">
        <v>20</v>
      </c>
      <c r="D19" s="13" t="s">
        <v>63</v>
      </c>
      <c r="E19" s="13" t="s">
        <v>64</v>
      </c>
      <c r="F19" s="13">
        <v>3</v>
      </c>
      <c r="G19" s="13" t="s">
        <v>23</v>
      </c>
      <c r="H19" s="12">
        <v>55000</v>
      </c>
      <c r="I19" s="12">
        <f t="shared" si="0"/>
        <v>165000</v>
      </c>
      <c r="J19" s="13" t="s">
        <v>44</v>
      </c>
      <c r="K19" s="13" t="s">
        <v>18</v>
      </c>
    </row>
    <row r="20" s="3" customFormat="1" customHeight="1" spans="1:11">
      <c r="A20" s="11">
        <v>18</v>
      </c>
      <c r="B20" s="11" t="s">
        <v>19</v>
      </c>
      <c r="C20" s="11" t="s">
        <v>20</v>
      </c>
      <c r="D20" s="15" t="s">
        <v>65</v>
      </c>
      <c r="E20" s="13" t="s">
        <v>66</v>
      </c>
      <c r="F20" s="13">
        <v>1</v>
      </c>
      <c r="G20" s="13" t="s">
        <v>23</v>
      </c>
      <c r="H20" s="12">
        <v>146000</v>
      </c>
      <c r="I20" s="12">
        <f t="shared" si="0"/>
        <v>146000</v>
      </c>
      <c r="J20" s="13" t="s">
        <v>67</v>
      </c>
      <c r="K20" s="13" t="s">
        <v>18</v>
      </c>
    </row>
    <row r="21" s="3" customFormat="1" customHeight="1" spans="1:11">
      <c r="A21" s="11">
        <v>19</v>
      </c>
      <c r="B21" s="16" t="s">
        <v>19</v>
      </c>
      <c r="C21" s="16" t="s">
        <v>20</v>
      </c>
      <c r="D21" s="13" t="s">
        <v>68</v>
      </c>
      <c r="E21" s="13" t="s">
        <v>69</v>
      </c>
      <c r="F21" s="13">
        <v>1</v>
      </c>
      <c r="G21" s="13" t="s">
        <v>23</v>
      </c>
      <c r="H21" s="12">
        <v>870000</v>
      </c>
      <c r="I21" s="12">
        <f t="shared" si="0"/>
        <v>870000</v>
      </c>
      <c r="J21" s="13" t="s">
        <v>67</v>
      </c>
      <c r="K21" s="13" t="s">
        <v>18</v>
      </c>
    </row>
    <row r="22" s="3" customFormat="1" customHeight="1" spans="1:11">
      <c r="A22" s="11">
        <v>20</v>
      </c>
      <c r="B22" s="11" t="s">
        <v>19</v>
      </c>
      <c r="C22" s="11" t="s">
        <v>20</v>
      </c>
      <c r="D22" s="13" t="s">
        <v>70</v>
      </c>
      <c r="E22" s="13" t="s">
        <v>71</v>
      </c>
      <c r="F22" s="13">
        <v>1</v>
      </c>
      <c r="G22" s="13" t="s">
        <v>23</v>
      </c>
      <c r="H22" s="12">
        <v>400000</v>
      </c>
      <c r="I22" s="12">
        <v>400000</v>
      </c>
      <c r="J22" s="13" t="s">
        <v>67</v>
      </c>
      <c r="K22" s="13" t="s">
        <v>18</v>
      </c>
    </row>
    <row r="23" s="3" customFormat="1" customHeight="1" spans="1:11">
      <c r="A23" s="11">
        <v>21</v>
      </c>
      <c r="B23" s="11" t="s">
        <v>45</v>
      </c>
      <c r="C23" s="11" t="s">
        <v>46</v>
      </c>
      <c r="D23" s="13" t="s">
        <v>72</v>
      </c>
      <c r="E23" s="13" t="s">
        <v>73</v>
      </c>
      <c r="F23" s="13">
        <v>1</v>
      </c>
      <c r="G23" s="13" t="s">
        <v>23</v>
      </c>
      <c r="H23" s="12">
        <v>6000</v>
      </c>
      <c r="I23" s="12">
        <f>H23*F23</f>
        <v>6000</v>
      </c>
      <c r="J23" s="13" t="s">
        <v>67</v>
      </c>
      <c r="K23" s="13" t="s">
        <v>24</v>
      </c>
    </row>
    <row r="24" s="3" customFormat="1" customHeight="1" spans="1:11">
      <c r="A24" s="11">
        <v>22</v>
      </c>
      <c r="B24" s="11" t="s">
        <v>19</v>
      </c>
      <c r="C24" s="11" t="s">
        <v>20</v>
      </c>
      <c r="D24" s="13" t="s">
        <v>74</v>
      </c>
      <c r="E24" s="13" t="s">
        <v>75</v>
      </c>
      <c r="F24" s="13">
        <v>1</v>
      </c>
      <c r="G24" s="13" t="s">
        <v>23</v>
      </c>
      <c r="H24" s="12">
        <v>146000</v>
      </c>
      <c r="I24" s="12">
        <f>H24*F24</f>
        <v>146000</v>
      </c>
      <c r="J24" s="13" t="s">
        <v>67</v>
      </c>
      <c r="K24" s="13" t="s">
        <v>18</v>
      </c>
    </row>
    <row r="25" s="3" customFormat="1" customHeight="1" spans="1:11">
      <c r="A25" s="11">
        <v>23</v>
      </c>
      <c r="B25" s="11" t="s">
        <v>12</v>
      </c>
      <c r="C25" s="11" t="s">
        <v>13</v>
      </c>
      <c r="D25" s="13" t="s">
        <v>76</v>
      </c>
      <c r="E25" s="13" t="s">
        <v>77</v>
      </c>
      <c r="F25" s="13">
        <v>1</v>
      </c>
      <c r="G25" s="13" t="s">
        <v>16</v>
      </c>
      <c r="H25" s="12">
        <v>1360000</v>
      </c>
      <c r="I25" s="12">
        <f>F25*H25</f>
        <v>1360000</v>
      </c>
      <c r="J25" s="13" t="s">
        <v>78</v>
      </c>
      <c r="K25" s="13" t="s">
        <v>18</v>
      </c>
    </row>
    <row r="26" s="3" customFormat="1" customHeight="1" spans="1:11">
      <c r="A26" s="11">
        <v>24</v>
      </c>
      <c r="B26" s="11" t="s">
        <v>79</v>
      </c>
      <c r="C26" s="11" t="s">
        <v>80</v>
      </c>
      <c r="D26" s="13" t="s">
        <v>81</v>
      </c>
      <c r="E26" s="13" t="s">
        <v>82</v>
      </c>
      <c r="F26" s="13">
        <v>1</v>
      </c>
      <c r="G26" s="13" t="s">
        <v>23</v>
      </c>
      <c r="H26" s="12">
        <v>220000</v>
      </c>
      <c r="I26" s="12">
        <f>F26*H26</f>
        <v>220000</v>
      </c>
      <c r="J26" s="13" t="s">
        <v>78</v>
      </c>
      <c r="K26" s="13" t="s">
        <v>24</v>
      </c>
    </row>
    <row r="27" s="3" customFormat="1" customHeight="1" spans="1:11">
      <c r="A27" s="11">
        <v>25</v>
      </c>
      <c r="B27" s="11" t="s">
        <v>83</v>
      </c>
      <c r="C27" s="11" t="s">
        <v>84</v>
      </c>
      <c r="D27" s="11" t="s">
        <v>85</v>
      </c>
      <c r="E27" s="11" t="s">
        <v>86</v>
      </c>
      <c r="F27" s="11">
        <v>1</v>
      </c>
      <c r="G27" s="11" t="s">
        <v>23</v>
      </c>
      <c r="H27" s="17">
        <v>260000</v>
      </c>
      <c r="I27" s="17">
        <v>260000</v>
      </c>
      <c r="J27" s="13" t="s">
        <v>87</v>
      </c>
      <c r="K27" s="13" t="s">
        <v>18</v>
      </c>
    </row>
    <row r="28" s="3" customFormat="1" customHeight="1" spans="1:11">
      <c r="A28" s="11">
        <v>26</v>
      </c>
      <c r="B28" s="11" t="s">
        <v>88</v>
      </c>
      <c r="C28" s="11" t="s">
        <v>89</v>
      </c>
      <c r="D28" s="11" t="s">
        <v>90</v>
      </c>
      <c r="E28" s="11" t="s">
        <v>91</v>
      </c>
      <c r="F28" s="11">
        <v>1</v>
      </c>
      <c r="G28" s="11" t="s">
        <v>23</v>
      </c>
      <c r="H28" s="17">
        <v>300000</v>
      </c>
      <c r="I28" s="17">
        <v>300000</v>
      </c>
      <c r="J28" s="13" t="s">
        <v>87</v>
      </c>
      <c r="K28" s="13" t="s">
        <v>18</v>
      </c>
    </row>
    <row r="29" s="3" customFormat="1" customHeight="1" spans="1:11">
      <c r="A29" s="11">
        <v>27</v>
      </c>
      <c r="B29" s="11" t="s">
        <v>88</v>
      </c>
      <c r="C29" s="11" t="s">
        <v>89</v>
      </c>
      <c r="D29" s="11" t="s">
        <v>92</v>
      </c>
      <c r="E29" s="11" t="s">
        <v>93</v>
      </c>
      <c r="F29" s="11">
        <v>1</v>
      </c>
      <c r="G29" s="11" t="s">
        <v>23</v>
      </c>
      <c r="H29" s="17">
        <v>110000</v>
      </c>
      <c r="I29" s="17">
        <v>110000</v>
      </c>
      <c r="J29" s="13" t="s">
        <v>87</v>
      </c>
      <c r="K29" s="13" t="s">
        <v>18</v>
      </c>
    </row>
    <row r="30" s="3" customFormat="1" customHeight="1" spans="1:11">
      <c r="A30" s="11">
        <v>28</v>
      </c>
      <c r="B30" s="11" t="s">
        <v>94</v>
      </c>
      <c r="C30" s="11" t="s">
        <v>95</v>
      </c>
      <c r="D30" s="11" t="s">
        <v>96</v>
      </c>
      <c r="E30" s="11" t="s">
        <v>97</v>
      </c>
      <c r="F30" s="11">
        <v>1</v>
      </c>
      <c r="G30" s="11" t="s">
        <v>23</v>
      </c>
      <c r="H30" s="17">
        <v>300000</v>
      </c>
      <c r="I30" s="17">
        <v>300000</v>
      </c>
      <c r="J30" s="13" t="s">
        <v>87</v>
      </c>
      <c r="K30" s="13" t="s">
        <v>18</v>
      </c>
    </row>
    <row r="31" s="3" customFormat="1" customHeight="1" spans="1:11">
      <c r="A31" s="11">
        <v>29</v>
      </c>
      <c r="B31" s="11" t="s">
        <v>19</v>
      </c>
      <c r="C31" s="11" t="s">
        <v>20</v>
      </c>
      <c r="D31" s="11" t="s">
        <v>98</v>
      </c>
      <c r="E31" s="11" t="s">
        <v>99</v>
      </c>
      <c r="F31" s="11">
        <v>1</v>
      </c>
      <c r="G31" s="11" t="s">
        <v>23</v>
      </c>
      <c r="H31" s="17">
        <v>430000</v>
      </c>
      <c r="I31" s="17">
        <v>430000</v>
      </c>
      <c r="J31" s="13" t="s">
        <v>87</v>
      </c>
      <c r="K31" s="13" t="s">
        <v>18</v>
      </c>
    </row>
    <row r="32" s="3" customFormat="1" customHeight="1" spans="1:11">
      <c r="A32" s="11">
        <v>30</v>
      </c>
      <c r="B32" s="11" t="s">
        <v>45</v>
      </c>
      <c r="C32" s="11" t="s">
        <v>46</v>
      </c>
      <c r="D32" s="11" t="s">
        <v>100</v>
      </c>
      <c r="E32" s="11" t="s">
        <v>101</v>
      </c>
      <c r="F32" s="11">
        <v>1</v>
      </c>
      <c r="G32" s="11" t="s">
        <v>23</v>
      </c>
      <c r="H32" s="17">
        <v>200000</v>
      </c>
      <c r="I32" s="17">
        <v>200000</v>
      </c>
      <c r="J32" s="13" t="s">
        <v>87</v>
      </c>
      <c r="K32" s="13" t="s">
        <v>18</v>
      </c>
    </row>
    <row r="33" s="3" customFormat="1" customHeight="1" spans="1:11">
      <c r="A33" s="13"/>
      <c r="B33" s="11"/>
      <c r="C33" s="11"/>
      <c r="D33" s="13"/>
      <c r="E33" s="13"/>
      <c r="F33" s="13"/>
      <c r="G33" s="13" t="s">
        <v>102</v>
      </c>
      <c r="H33" s="12" t="s">
        <v>103</v>
      </c>
      <c r="I33" s="12">
        <f>SUM(I3:I32)</f>
        <v>9126500</v>
      </c>
      <c r="J33" s="13"/>
      <c r="K33" s="13"/>
    </row>
  </sheetData>
  <mergeCells count="1">
    <mergeCell ref="A1:K1"/>
  </mergeCells>
  <pageMargins left="0.751388888888889" right="0.751388888888889" top="1" bottom="1" header="0.5" footer="0.5"/>
  <pageSetup paperSize="9" scale="58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龙龙516</cp:lastModifiedBy>
  <dcterms:created xsi:type="dcterms:W3CDTF">2023-04-12T00:52:00Z</dcterms:created>
  <dcterms:modified xsi:type="dcterms:W3CDTF">2023-04-12T03:31:58Z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083D43C1DCB54651AED3238FFDC469F7_13</vt:lpwstr>
  </property>
  <property fmtid="{D5CDD505-2E9C-101B-9397-08002B2CF9AE}" pid="3" name="KSOProductBuildVer">
    <vt:lpwstr>2052-11.1.0.13703</vt:lpwstr>
  </property>
</Properties>
</file>